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OFIMAY2015\ADQUISICIONES Y RM\LICITACIONES\2022\2.- SERVICIO DE OPERARIO DE LIMPIEZA PARA OFICINAS\"/>
    </mc:Choice>
  </mc:AlternateContent>
  <bookViews>
    <workbookView showHorizontalScroll="0" showVerticalScroll="0" showSheetTabs="0" xWindow="0" yWindow="0" windowWidth="28800" windowHeight="11835"/>
  </bookViews>
  <sheets>
    <sheet name="OPERARIOS LIMPIEZA 2020 (2)" sheetId="1" r:id="rId1"/>
    <sheet name="Hoja1" sheetId="3" r:id="rId2"/>
    <sheet name="Hoja2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F9" i="4"/>
  <c r="F7" i="4"/>
  <c r="E8" i="4"/>
  <c r="E9" i="4"/>
  <c r="E7" i="4"/>
  <c r="C10" i="4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7" i="3"/>
  <c r="G24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7" i="3"/>
  <c r="C24" i="3"/>
  <c r="B25" i="1"/>
  <c r="F10" i="4" l="1"/>
  <c r="E10" i="4"/>
  <c r="F24" i="3"/>
  <c r="H24" i="3"/>
</calcChain>
</file>

<file path=xl/sharedStrings.xml><?xml version="1.0" encoding="utf-8"?>
<sst xmlns="http://schemas.openxmlformats.org/spreadsheetml/2006/main" count="85" uniqueCount="55">
  <si>
    <t>OFICIALÍA MAYOR</t>
  </si>
  <si>
    <t>DIRECCIÓN</t>
  </si>
  <si>
    <t>OPERARIOS</t>
  </si>
  <si>
    <t>FISCALÍA GENERAL</t>
  </si>
  <si>
    <t>BLVD. ENRIQUE SÁNCHEZ ALONSO NO. 1833 DESARROLLO URBANO TRES RÍOS, CULIACÁN, SINALOA, CP. 80020</t>
  </si>
  <si>
    <t>CUARTA ETAPA DEL DESARROLLO URBANO TRES RÍOS ENTRE BLVD. ROLANDO ARJONA Y VIALIDAD DE SERVICIO, CULIACÁN, SINALOA, CP. 80025</t>
  </si>
  <si>
    <t>ADSCRITOS A JUZGADOS CIVIL Y FAMILIAR</t>
  </si>
  <si>
    <t>UNEIRV</t>
  </si>
  <si>
    <t>BLVD. EMILIANO ZAPATA NO. 1992 PTE. COLONIA VALLADO NUEVO, CULIACÁN, SINALOA, CP 80110</t>
  </si>
  <si>
    <t>UNESA</t>
  </si>
  <si>
    <t>RODOLFO G. ROBLES 2DO. PISO Y MARIANO ESCOBEDO NO. 195 NTE. COLONIA CENTRO, CULIACÁN, SINALOA, CP. 80010</t>
  </si>
  <si>
    <t>UMIP</t>
  </si>
  <si>
    <t>IGNACIO ZARAGOZA Y BENITO JUÁREZ SUR NO. 223, COLONIA CENTRO, AHOME, LOS MOCHIS, CP. 81200,</t>
  </si>
  <si>
    <t>UNEDEP</t>
  </si>
  <si>
    <t>CARRETERA INTERNACIONAL SALIDA NORTE A ESPALDAS DE LA MÉXICO 15 NO. 2600, FRAC. ISSTESIN, CULIACÁN, SINALOA, CP. 80026</t>
  </si>
  <si>
    <t>UEA CENTRO</t>
  </si>
  <si>
    <t>AV. FEDERALISMO Y JORGE JULIÁN CHÁVEZ CASTRO NO. 823 COLONIA RECURSOS HIDRÁULICOS, CULIACÁN, SINALOA, CP 80105</t>
  </si>
  <si>
    <t>UEA NORTE</t>
  </si>
  <si>
    <t>CALLE BACHOCO ESQUINA CON REVOLUCION NO. 1153 COL. RESIDENCIAL DEL VALLE, LOS MOCHIS, AHOME</t>
  </si>
  <si>
    <t>UEA SUR</t>
  </si>
  <si>
    <t>AV. CRUZ LIZÁRRAGA Y RAMÓN LÓPEZ ALVARADO, FRACCIONAMIENTO TELLERIAS, MAZATLÁN, SINALOA, CP 82017</t>
  </si>
  <si>
    <t>TOTAL</t>
  </si>
  <si>
    <t>EDIFICIO</t>
  </si>
  <si>
    <t>VICEFISCALÍA REGIONAL ZONA CENTRO</t>
  </si>
  <si>
    <t>PERICIALES ZONA CENTRO</t>
  </si>
  <si>
    <t>VICEFISCALÍA REGIONAL ZONA NORTE</t>
  </si>
  <si>
    <t>POLICÍA INVESTIGADORA</t>
  </si>
  <si>
    <t>INSPECCIÓN MAZATLÁN</t>
  </si>
  <si>
    <t>VICEFISCALÍA REGIONAL ZONA SUR</t>
  </si>
  <si>
    <t>PERICIALES SUR Y 
ROBO DE VEHICULOS SUR</t>
  </si>
  <si>
    <t>RIO QUELITE 11101 FRACC. TELLERIAS Y AV. CRUZ LIZARRAGA Y RAMON LOPEZ ALVARADO, TELLERIAS, MAZATLAN, SINALOA</t>
  </si>
  <si>
    <t>PARTIDA</t>
  </si>
  <si>
    <t>ANEXO II</t>
  </si>
  <si>
    <t>FISCALÍA DE DESAPARICIÓN DE PERSONAS</t>
  </si>
  <si>
    <t>COSTO ACTUAL</t>
  </si>
  <si>
    <t>SERVICIO DE OPERARIOS DE LIMPIEZA PARA OFICINAS</t>
  </si>
  <si>
    <t>INVESTIGACION DE MERCADO</t>
  </si>
  <si>
    <t>10 meses</t>
  </si>
  <si>
    <t>COSTO INVESTIGACION MERCADO 2022</t>
  </si>
  <si>
    <t xml:space="preserve">TOTAL COSTO ACTUAL MENSUAL </t>
  </si>
  <si>
    <t>COSTO TOTAL  INVESTIGACION MERCADO 2022</t>
  </si>
  <si>
    <t>MAZATLAN</t>
  </si>
  <si>
    <t>LOS MOCHIS</t>
  </si>
  <si>
    <t xml:space="preserve">CULIACAN </t>
  </si>
  <si>
    <t>COSTO UNITARIO</t>
  </si>
  <si>
    <t>MENSUAL</t>
  </si>
  <si>
    <t xml:space="preserve">10 MESES </t>
  </si>
  <si>
    <t>CERRO CONEJOS 230, FRACCIONAMIENTO LOMAS DE MAZATLÁN, MAZATLÁN, SINALOA</t>
  </si>
  <si>
    <t>CARRETERA INTERNACIONAL AL SUR KM. 15, MAZATLÁN SINALOA</t>
  </si>
  <si>
    <t>CARRETERA A NAVOLATO, KM. 9.5 COLONIA AGUARUTO, CULIACÁN, SINALOA, CP 80308</t>
  </si>
  <si>
    <t>CALZADA DE LOS INSURGENTES Y LÁZARO CÁRDENAS SUR NO. 136 COL. CENTRO, CULIACÁN, SINALOA</t>
  </si>
  <si>
    <t>CARRETERA A NAVOLATO KM. 9.5 COLONIA AGUARUTO, CULIACÁN, SINALOA, CP 80140</t>
  </si>
  <si>
    <t>PATRIMONIALES Y ROBO DE VEHÍCULOS SUR</t>
  </si>
  <si>
    <t xml:space="preserve">PERICIALES SUR
</t>
  </si>
  <si>
    <t>SERVICIO DE OPERARIOS DE LIMPIEZA DE OFICINAS DE FISCALÍA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</si>
</sst>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Gotham Light"/>
      <family val="3"/>
    </font>
    <font>
      <sz val="11"/>
      <color theme="1"/>
      <name val="Gotham Light"/>
      <family val="3"/>
    </font>
    <font>
      <b/>
      <sz val="12"/>
      <color theme="1"/>
      <name val="Gotham Light"/>
      <family val="3"/>
    </font>
    <font>
      <sz val="8"/>
      <color indexed="8"/>
      <name val="Gotham Light"/>
      <family val="3"/>
    </font>
    <font>
      <b/>
      <sz val="9"/>
      <color indexed="8"/>
      <name val="Gotham Light"/>
      <family val="3"/>
    </font>
    <font>
      <b/>
      <sz val="9"/>
      <color theme="1"/>
      <name val="Gotham Light"/>
      <family val="3"/>
    </font>
    <font>
      <b/>
      <sz val="26"/>
      <color theme="1"/>
      <name val="Gotham Light"/>
      <family val="3"/>
    </font>
    <font>
      <sz val="11"/>
      <color theme="1"/>
      <name val="Calibri"/>
      <family val="2"/>
      <scheme val="minor"/>
    </font>
    <font>
      <b/>
      <sz val="11"/>
      <color theme="1"/>
      <name val="Gotham Light"/>
      <family val="3"/>
    </font>
    <font>
      <b/>
      <sz val="6"/>
      <color theme="1"/>
      <name val="Century Gothic"/>
      <family val="2"/>
    </font>
    <font>
      <b/>
      <sz val="9"/>
      <color theme="1"/>
      <name val="Gotham Light"/>
      <family val="3"/>
    </font>
    <font>
      <b/>
      <sz val="24"/>
      <color theme="1"/>
      <name val="Gotham Light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43" fontId="1" fillId="4" borderId="1" xfId="1" applyFont="1" applyFill="1" applyBorder="1" applyAlignment="1">
      <alignment horizontal="center" vertical="top" wrapText="1"/>
    </xf>
    <xf numFmtId="43" fontId="9" fillId="0" borderId="1" xfId="0" applyNumberFormat="1" applyFont="1" applyBorder="1"/>
    <xf numFmtId="0" fontId="3" fillId="0" borderId="0" xfId="0" applyFont="1" applyAlignment="1">
      <alignment horizont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104775</xdr:rowOff>
    </xdr:from>
    <xdr:to>
      <xdr:col>0</xdr:col>
      <xdr:colOff>1131083</xdr:colOff>
      <xdr:row>2</xdr:row>
      <xdr:rowOff>211455</xdr:rowOff>
    </xdr:to>
    <xdr:pic>
      <xdr:nvPicPr>
        <xdr:cNvPr id="2" name="1 Imagen" descr="Logotipo Oficial FGE PNG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104775"/>
          <a:ext cx="626258" cy="563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152400</xdr:rowOff>
    </xdr:from>
    <xdr:to>
      <xdr:col>1</xdr:col>
      <xdr:colOff>616733</xdr:colOff>
      <xdr:row>3</xdr:row>
      <xdr:rowOff>182880</xdr:rowOff>
    </xdr:to>
    <xdr:pic>
      <xdr:nvPicPr>
        <xdr:cNvPr id="2" name="1 Imagen" descr="Logotipo Oficial FGE PNG.png">
          <a:extLst>
            <a:ext uri="{FF2B5EF4-FFF2-40B4-BE49-F238E27FC236}">
              <a16:creationId xmlns:a16="http://schemas.microsoft.com/office/drawing/2014/main" xmlns="" id="{3D75C3B5-525A-47FB-B9B6-63C377F3E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52400"/>
          <a:ext cx="626258" cy="640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123825</xdr:rowOff>
    </xdr:from>
    <xdr:to>
      <xdr:col>1</xdr:col>
      <xdr:colOff>185769</xdr:colOff>
      <xdr:row>3</xdr:row>
      <xdr:rowOff>28575</xdr:rowOff>
    </xdr:to>
    <xdr:pic>
      <xdr:nvPicPr>
        <xdr:cNvPr id="2" name="1 Imagen" descr="Logotipo Oficial FGE PNG.png">
          <a:extLst>
            <a:ext uri="{FF2B5EF4-FFF2-40B4-BE49-F238E27FC236}">
              <a16:creationId xmlns:a16="http://schemas.microsoft.com/office/drawing/2014/main" xmlns="" id="{E32FE969-B5D2-429C-B832-1F0831475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123825"/>
          <a:ext cx="461994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34" sqref="E34"/>
    </sheetView>
  </sheetViews>
  <sheetFormatPr baseColWidth="10" defaultColWidth="11.42578125" defaultRowHeight="18.600000000000001" customHeight="1" x14ac:dyDescent="0.25"/>
  <cols>
    <col min="1" max="1" width="24.140625" style="2" customWidth="1"/>
    <col min="2" max="2" width="12.42578125" style="2" bestFit="1" customWidth="1"/>
    <col min="3" max="3" width="17.140625" style="2" bestFit="1" customWidth="1"/>
    <col min="4" max="4" width="17.5703125" style="2" bestFit="1" customWidth="1"/>
    <col min="5" max="5" width="24.85546875" style="2" customWidth="1"/>
    <col min="6" max="16384" width="11.42578125" style="2"/>
  </cols>
  <sheetData>
    <row r="1" spans="1:5" ht="18.600000000000001" customHeight="1" x14ac:dyDescent="0.25">
      <c r="A1" s="1"/>
      <c r="B1" s="1"/>
      <c r="C1" s="1"/>
      <c r="D1" s="1"/>
      <c r="E1" s="1"/>
    </row>
    <row r="2" spans="1:5" ht="18.600000000000001" customHeight="1" x14ac:dyDescent="0.25">
      <c r="A2" s="21" t="s">
        <v>0</v>
      </c>
      <c r="B2" s="21"/>
      <c r="C2" s="21"/>
      <c r="D2" s="21"/>
      <c r="E2" s="21"/>
    </row>
    <row r="3" spans="1:5" ht="18.600000000000001" customHeight="1" x14ac:dyDescent="0.25">
      <c r="A3" s="21" t="s">
        <v>32</v>
      </c>
      <c r="B3" s="21"/>
      <c r="C3" s="21"/>
      <c r="D3" s="21"/>
      <c r="E3" s="21"/>
    </row>
    <row r="4" spans="1:5" ht="18.600000000000001" customHeight="1" x14ac:dyDescent="0.25">
      <c r="A4" s="3"/>
      <c r="B4" s="3"/>
      <c r="C4" s="3"/>
      <c r="D4" s="3"/>
      <c r="E4" s="3"/>
    </row>
    <row r="5" spans="1:5" ht="38.25" customHeight="1" x14ac:dyDescent="0.25">
      <c r="A5" s="27" t="s">
        <v>54</v>
      </c>
      <c r="B5" s="27"/>
      <c r="C5" s="27"/>
      <c r="D5" s="27"/>
      <c r="E5" s="27"/>
    </row>
    <row r="6" spans="1:5" ht="22.15" customHeight="1" x14ac:dyDescent="0.25">
      <c r="A6" s="5" t="s">
        <v>22</v>
      </c>
      <c r="B6" s="6" t="s">
        <v>2</v>
      </c>
      <c r="C6" s="19" t="s">
        <v>1</v>
      </c>
      <c r="D6" s="19"/>
      <c r="E6" s="19"/>
    </row>
    <row r="7" spans="1:5" ht="27" customHeight="1" x14ac:dyDescent="0.25">
      <c r="A7" s="4" t="s">
        <v>3</v>
      </c>
      <c r="B7" s="9">
        <v>5</v>
      </c>
      <c r="C7" s="20" t="s">
        <v>4</v>
      </c>
      <c r="D7" s="20"/>
      <c r="E7" s="20"/>
    </row>
    <row r="8" spans="1:5" ht="38.25" customHeight="1" x14ac:dyDescent="0.25">
      <c r="A8" s="4" t="s">
        <v>23</v>
      </c>
      <c r="B8" s="9">
        <v>4</v>
      </c>
      <c r="C8" s="20" t="s">
        <v>5</v>
      </c>
      <c r="D8" s="20"/>
      <c r="E8" s="20"/>
    </row>
    <row r="9" spans="1:5" ht="32.25" customHeight="1" x14ac:dyDescent="0.25">
      <c r="A9" s="4" t="s">
        <v>33</v>
      </c>
      <c r="B9" s="9">
        <v>1</v>
      </c>
      <c r="C9" s="20" t="s">
        <v>49</v>
      </c>
      <c r="D9" s="20"/>
      <c r="E9" s="20"/>
    </row>
    <row r="10" spans="1:5" ht="28.5" customHeight="1" x14ac:dyDescent="0.25">
      <c r="A10" s="4" t="s">
        <v>6</v>
      </c>
      <c r="B10" s="9">
        <v>1</v>
      </c>
      <c r="C10" s="23" t="s">
        <v>50</v>
      </c>
      <c r="D10" s="24"/>
      <c r="E10" s="25"/>
    </row>
    <row r="11" spans="1:5" ht="25.5" customHeight="1" x14ac:dyDescent="0.25">
      <c r="A11" s="4" t="s">
        <v>24</v>
      </c>
      <c r="B11" s="9">
        <v>3</v>
      </c>
      <c r="C11" s="20" t="s">
        <v>51</v>
      </c>
      <c r="D11" s="20"/>
      <c r="E11" s="20"/>
    </row>
    <row r="12" spans="1:5" ht="24.75" customHeight="1" x14ac:dyDescent="0.25">
      <c r="A12" s="4" t="s">
        <v>7</v>
      </c>
      <c r="B12" s="9">
        <v>1</v>
      </c>
      <c r="C12" s="20" t="s">
        <v>8</v>
      </c>
      <c r="D12" s="20"/>
      <c r="E12" s="20"/>
    </row>
    <row r="13" spans="1:5" ht="26.25" customHeight="1" x14ac:dyDescent="0.25">
      <c r="A13" s="4" t="s">
        <v>9</v>
      </c>
      <c r="B13" s="9">
        <v>1</v>
      </c>
      <c r="C13" s="20" t="s">
        <v>10</v>
      </c>
      <c r="D13" s="20"/>
      <c r="E13" s="20"/>
    </row>
    <row r="14" spans="1:5" ht="33" customHeight="1" x14ac:dyDescent="0.25">
      <c r="A14" s="4" t="s">
        <v>11</v>
      </c>
      <c r="B14" s="9">
        <v>1</v>
      </c>
      <c r="C14" s="20" t="s">
        <v>10</v>
      </c>
      <c r="D14" s="20"/>
      <c r="E14" s="20"/>
    </row>
    <row r="15" spans="1:5" ht="34.5" customHeight="1" x14ac:dyDescent="0.25">
      <c r="A15" s="4" t="s">
        <v>13</v>
      </c>
      <c r="B15" s="9">
        <v>1</v>
      </c>
      <c r="C15" s="20" t="s">
        <v>14</v>
      </c>
      <c r="D15" s="20"/>
      <c r="E15" s="20"/>
    </row>
    <row r="16" spans="1:5" ht="36.75" customHeight="1" x14ac:dyDescent="0.25">
      <c r="A16" s="4" t="s">
        <v>15</v>
      </c>
      <c r="B16" s="9">
        <v>2</v>
      </c>
      <c r="C16" s="20" t="s">
        <v>16</v>
      </c>
      <c r="D16" s="20"/>
      <c r="E16" s="20"/>
    </row>
    <row r="17" spans="1:5" ht="25.5" customHeight="1" x14ac:dyDescent="0.25">
      <c r="A17" s="4" t="s">
        <v>26</v>
      </c>
      <c r="B17" s="9">
        <v>2</v>
      </c>
      <c r="C17" s="20" t="s">
        <v>8</v>
      </c>
      <c r="D17" s="20"/>
      <c r="E17" s="20"/>
    </row>
    <row r="18" spans="1:5" ht="22.5" customHeight="1" x14ac:dyDescent="0.25">
      <c r="A18" s="4" t="s">
        <v>25</v>
      </c>
      <c r="B18" s="9">
        <v>4</v>
      </c>
      <c r="C18" s="20" t="s">
        <v>12</v>
      </c>
      <c r="D18" s="20"/>
      <c r="E18" s="20"/>
    </row>
    <row r="19" spans="1:5" ht="23.25" customHeight="1" x14ac:dyDescent="0.25">
      <c r="A19" s="4" t="s">
        <v>17</v>
      </c>
      <c r="B19" s="9">
        <v>1</v>
      </c>
      <c r="C19" s="20" t="s">
        <v>18</v>
      </c>
      <c r="D19" s="20"/>
      <c r="E19" s="20"/>
    </row>
    <row r="20" spans="1:5" ht="21.75" customHeight="1" x14ac:dyDescent="0.25">
      <c r="A20" s="4" t="s">
        <v>28</v>
      </c>
      <c r="B20" s="9">
        <v>1</v>
      </c>
      <c r="C20" s="20" t="s">
        <v>30</v>
      </c>
      <c r="D20" s="20"/>
      <c r="E20" s="20"/>
    </row>
    <row r="21" spans="1:5" ht="32.25" customHeight="1" x14ac:dyDescent="0.25">
      <c r="A21" s="4" t="s">
        <v>27</v>
      </c>
      <c r="B21" s="9">
        <v>2</v>
      </c>
      <c r="C21" s="20" t="s">
        <v>20</v>
      </c>
      <c r="D21" s="20"/>
      <c r="E21" s="20"/>
    </row>
    <row r="22" spans="1:5" ht="22.5" customHeight="1" x14ac:dyDescent="0.25">
      <c r="A22" s="4" t="s">
        <v>19</v>
      </c>
      <c r="B22" s="9">
        <v>1</v>
      </c>
      <c r="C22" s="20" t="s">
        <v>47</v>
      </c>
      <c r="D22" s="20"/>
      <c r="E22" s="20"/>
    </row>
    <row r="23" spans="1:5" ht="22.5" customHeight="1" x14ac:dyDescent="0.25">
      <c r="A23" s="4" t="s">
        <v>53</v>
      </c>
      <c r="B23" s="18">
        <v>2</v>
      </c>
      <c r="C23" s="20" t="s">
        <v>20</v>
      </c>
      <c r="D23" s="20"/>
      <c r="E23" s="20"/>
    </row>
    <row r="24" spans="1:5" ht="23.25" customHeight="1" x14ac:dyDescent="0.25">
      <c r="A24" s="4" t="s">
        <v>52</v>
      </c>
      <c r="B24" s="18">
        <v>1</v>
      </c>
      <c r="C24" s="20" t="s">
        <v>48</v>
      </c>
      <c r="D24" s="20"/>
      <c r="E24" s="20"/>
    </row>
    <row r="25" spans="1:5" ht="18.600000000000001" customHeight="1" x14ac:dyDescent="0.25">
      <c r="A25" s="7" t="s">
        <v>21</v>
      </c>
      <c r="B25" s="8">
        <f>SUM(B7:B24)</f>
        <v>34</v>
      </c>
    </row>
  </sheetData>
  <mergeCells count="22">
    <mergeCell ref="C23:E23"/>
    <mergeCell ref="C24:E24"/>
    <mergeCell ref="C13:E13"/>
    <mergeCell ref="C14:E14"/>
    <mergeCell ref="C15:E15"/>
    <mergeCell ref="C17:E17"/>
    <mergeCell ref="C16:E16"/>
    <mergeCell ref="C20:E20"/>
    <mergeCell ref="C18:E18"/>
    <mergeCell ref="C19:E19"/>
    <mergeCell ref="C21:E21"/>
    <mergeCell ref="C22:E22"/>
    <mergeCell ref="C6:E6"/>
    <mergeCell ref="C12:E12"/>
    <mergeCell ref="A2:E2"/>
    <mergeCell ref="A3:E3"/>
    <mergeCell ref="A5:E5"/>
    <mergeCell ref="C7:E7"/>
    <mergeCell ref="C8:E8"/>
    <mergeCell ref="C9:E9"/>
    <mergeCell ref="C10:E10"/>
    <mergeCell ref="C11:E11"/>
  </mergeCells>
  <pageMargins left="0.74803149606299213" right="0.23622047244094491" top="0.62992125984251968" bottom="0.74803149606299213" header="0.31496062992125984" footer="0.31496062992125984"/>
  <pageSetup scale="90" orientation="portrait" r:id="rId1"/>
  <headerFooter>
    <oddFooter>&amp;L&amp;Z&amp;F&amp;R&amp;P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3" workbookViewId="0">
      <selection sqref="A1:XFD1048576"/>
    </sheetView>
  </sheetViews>
  <sheetFormatPr baseColWidth="10" defaultColWidth="11.42578125" defaultRowHeight="15" x14ac:dyDescent="0.25"/>
  <cols>
    <col min="1" max="1" width="4.42578125" style="2" customWidth="1"/>
    <col min="2" max="2" width="13.7109375" style="2" customWidth="1"/>
    <col min="3" max="3" width="5.5703125" style="2" customWidth="1"/>
    <col min="4" max="4" width="11.28515625" style="2" customWidth="1"/>
    <col min="5" max="5" width="11.42578125" style="2"/>
    <col min="6" max="6" width="13.28515625" style="2" customWidth="1"/>
    <col min="7" max="7" width="15" style="2" customWidth="1"/>
    <col min="8" max="8" width="14.42578125" style="2" bestFit="1" customWidth="1"/>
    <col min="9" max="16384" width="11.42578125" style="2"/>
  </cols>
  <sheetData>
    <row r="1" spans="1:8" x14ac:dyDescent="0.25">
      <c r="B1" s="1"/>
      <c r="C1" s="1"/>
    </row>
    <row r="2" spans="1:8" ht="15.75" x14ac:dyDescent="0.25">
      <c r="A2" s="21" t="s">
        <v>0</v>
      </c>
      <c r="B2" s="21"/>
      <c r="C2" s="21"/>
      <c r="D2" s="21"/>
      <c r="E2" s="21"/>
      <c r="F2" s="21"/>
      <c r="G2" s="21"/>
      <c r="H2" s="21"/>
    </row>
    <row r="3" spans="1:8" ht="15.75" x14ac:dyDescent="0.25">
      <c r="A3" s="21" t="s">
        <v>36</v>
      </c>
      <c r="B3" s="21"/>
      <c r="C3" s="21"/>
      <c r="D3" s="21"/>
      <c r="E3" s="21"/>
      <c r="F3" s="21"/>
      <c r="G3" s="21"/>
      <c r="H3" s="21"/>
    </row>
    <row r="4" spans="1:8" ht="15.75" x14ac:dyDescent="0.25">
      <c r="B4" s="10"/>
      <c r="C4" s="10"/>
    </row>
    <row r="5" spans="1:8" ht="15.75" x14ac:dyDescent="0.25">
      <c r="A5" s="22" t="s">
        <v>35</v>
      </c>
      <c r="B5" s="22"/>
      <c r="C5" s="22"/>
      <c r="D5" s="22"/>
      <c r="E5" s="22"/>
      <c r="F5" s="22"/>
      <c r="G5" s="22"/>
      <c r="H5" s="22"/>
    </row>
    <row r="6" spans="1:8" ht="33" x14ac:dyDescent="0.25">
      <c r="A6" s="14" t="s">
        <v>31</v>
      </c>
      <c r="B6" s="14" t="s">
        <v>22</v>
      </c>
      <c r="C6" s="14" t="s">
        <v>2</v>
      </c>
      <c r="D6" s="14" t="s">
        <v>34</v>
      </c>
      <c r="E6" s="14" t="s">
        <v>38</v>
      </c>
      <c r="F6" s="14" t="s">
        <v>39</v>
      </c>
      <c r="G6" s="14" t="s">
        <v>40</v>
      </c>
      <c r="H6" s="14" t="s">
        <v>37</v>
      </c>
    </row>
    <row r="7" spans="1:8" ht="22.5" x14ac:dyDescent="0.25">
      <c r="A7" s="26">
        <v>1</v>
      </c>
      <c r="B7" s="4" t="s">
        <v>3</v>
      </c>
      <c r="C7" s="9">
        <v>6</v>
      </c>
      <c r="D7" s="11">
        <v>9997.4699999999993</v>
      </c>
      <c r="E7" s="11">
        <v>9628</v>
      </c>
      <c r="F7" s="11">
        <f>C7*D7</f>
        <v>59984.819999999992</v>
      </c>
      <c r="G7" s="11">
        <f>C7*E7</f>
        <v>57768</v>
      </c>
      <c r="H7" s="11">
        <f>G7*10</f>
        <v>577680</v>
      </c>
    </row>
    <row r="8" spans="1:8" ht="33.75" x14ac:dyDescent="0.25">
      <c r="A8" s="26"/>
      <c r="B8" s="4" t="s">
        <v>23</v>
      </c>
      <c r="C8" s="9">
        <v>4</v>
      </c>
      <c r="D8" s="11">
        <v>9997.4699999999993</v>
      </c>
      <c r="E8" s="11">
        <v>9628</v>
      </c>
      <c r="F8" s="11">
        <f t="shared" ref="F8:F23" si="0">C8*D8</f>
        <v>39989.879999999997</v>
      </c>
      <c r="G8" s="11">
        <f t="shared" ref="G8:G23" si="1">C8*E8</f>
        <v>38512</v>
      </c>
      <c r="H8" s="11">
        <f t="shared" ref="H8:H23" si="2">G8*10</f>
        <v>385120</v>
      </c>
    </row>
    <row r="9" spans="1:8" ht="33.75" x14ac:dyDescent="0.25">
      <c r="A9" s="26"/>
      <c r="B9" s="4" t="s">
        <v>33</v>
      </c>
      <c r="C9" s="9">
        <v>1</v>
      </c>
      <c r="D9" s="11">
        <v>9997.4699999999993</v>
      </c>
      <c r="E9" s="11">
        <v>9628</v>
      </c>
      <c r="F9" s="11">
        <f t="shared" si="0"/>
        <v>9997.4699999999993</v>
      </c>
      <c r="G9" s="11">
        <f t="shared" si="1"/>
        <v>9628</v>
      </c>
      <c r="H9" s="11">
        <f t="shared" si="2"/>
        <v>96280</v>
      </c>
    </row>
    <row r="10" spans="1:8" ht="45" x14ac:dyDescent="0.25">
      <c r="A10" s="26"/>
      <c r="B10" s="4" t="s">
        <v>6</v>
      </c>
      <c r="C10" s="9">
        <v>1</v>
      </c>
      <c r="D10" s="11">
        <v>9997.4699999999993</v>
      </c>
      <c r="E10" s="11">
        <v>9628</v>
      </c>
      <c r="F10" s="11">
        <f t="shared" si="0"/>
        <v>9997.4699999999993</v>
      </c>
      <c r="G10" s="11">
        <f t="shared" si="1"/>
        <v>9628</v>
      </c>
      <c r="H10" s="11">
        <f t="shared" si="2"/>
        <v>96280</v>
      </c>
    </row>
    <row r="11" spans="1:8" ht="22.5" x14ac:dyDescent="0.25">
      <c r="A11" s="26"/>
      <c r="B11" s="4" t="s">
        <v>24</v>
      </c>
      <c r="C11" s="9">
        <v>3</v>
      </c>
      <c r="D11" s="11">
        <v>9997.4699999999993</v>
      </c>
      <c r="E11" s="11">
        <v>9628</v>
      </c>
      <c r="F11" s="11">
        <f t="shared" si="0"/>
        <v>29992.409999999996</v>
      </c>
      <c r="G11" s="11">
        <f t="shared" si="1"/>
        <v>28884</v>
      </c>
      <c r="H11" s="11">
        <f t="shared" si="2"/>
        <v>288840</v>
      </c>
    </row>
    <row r="12" spans="1:8" x14ac:dyDescent="0.25">
      <c r="A12" s="26"/>
      <c r="B12" s="4" t="s">
        <v>7</v>
      </c>
      <c r="C12" s="9">
        <v>1</v>
      </c>
      <c r="D12" s="11">
        <v>9997.4699999999993</v>
      </c>
      <c r="E12" s="11">
        <v>9628</v>
      </c>
      <c r="F12" s="11">
        <f t="shared" si="0"/>
        <v>9997.4699999999993</v>
      </c>
      <c r="G12" s="11">
        <f t="shared" si="1"/>
        <v>9628</v>
      </c>
      <c r="H12" s="11">
        <f t="shared" si="2"/>
        <v>96280</v>
      </c>
    </row>
    <row r="13" spans="1:8" x14ac:dyDescent="0.25">
      <c r="A13" s="26"/>
      <c r="B13" s="4" t="s">
        <v>9</v>
      </c>
      <c r="C13" s="9">
        <v>1</v>
      </c>
      <c r="D13" s="11">
        <v>9997.4699999999993</v>
      </c>
      <c r="E13" s="11">
        <v>9628</v>
      </c>
      <c r="F13" s="11">
        <f t="shared" si="0"/>
        <v>9997.4699999999993</v>
      </c>
      <c r="G13" s="11">
        <f t="shared" si="1"/>
        <v>9628</v>
      </c>
      <c r="H13" s="11">
        <f t="shared" si="2"/>
        <v>96280</v>
      </c>
    </row>
    <row r="14" spans="1:8" x14ac:dyDescent="0.25">
      <c r="A14" s="26"/>
      <c r="B14" s="4" t="s">
        <v>11</v>
      </c>
      <c r="C14" s="9">
        <v>1</v>
      </c>
      <c r="D14" s="11">
        <v>9997.4699999999993</v>
      </c>
      <c r="E14" s="11">
        <v>9628</v>
      </c>
      <c r="F14" s="11">
        <f t="shared" si="0"/>
        <v>9997.4699999999993</v>
      </c>
      <c r="G14" s="11">
        <f t="shared" si="1"/>
        <v>9628</v>
      </c>
      <c r="H14" s="11">
        <f t="shared" si="2"/>
        <v>96280</v>
      </c>
    </row>
    <row r="15" spans="1:8" x14ac:dyDescent="0.25">
      <c r="A15" s="26"/>
      <c r="B15" s="4" t="s">
        <v>13</v>
      </c>
      <c r="C15" s="9">
        <v>1</v>
      </c>
      <c r="D15" s="11">
        <v>9997.4699999999993</v>
      </c>
      <c r="E15" s="11">
        <v>9628</v>
      </c>
      <c r="F15" s="11">
        <f t="shared" si="0"/>
        <v>9997.4699999999993</v>
      </c>
      <c r="G15" s="11">
        <f t="shared" si="1"/>
        <v>9628</v>
      </c>
      <c r="H15" s="11">
        <f t="shared" si="2"/>
        <v>96280</v>
      </c>
    </row>
    <row r="16" spans="1:8" x14ac:dyDescent="0.25">
      <c r="A16" s="26"/>
      <c r="B16" s="4" t="s">
        <v>15</v>
      </c>
      <c r="C16" s="9">
        <v>1</v>
      </c>
      <c r="D16" s="11">
        <v>9997.4699999999993</v>
      </c>
      <c r="E16" s="11">
        <v>9628</v>
      </c>
      <c r="F16" s="11">
        <f t="shared" si="0"/>
        <v>9997.4699999999993</v>
      </c>
      <c r="G16" s="11">
        <f t="shared" si="1"/>
        <v>9628</v>
      </c>
      <c r="H16" s="11">
        <f t="shared" si="2"/>
        <v>96280</v>
      </c>
    </row>
    <row r="17" spans="1:8" ht="33.75" x14ac:dyDescent="0.25">
      <c r="A17" s="26"/>
      <c r="B17" s="4" t="s">
        <v>26</v>
      </c>
      <c r="C17" s="9">
        <v>2</v>
      </c>
      <c r="D17" s="11">
        <v>9997.4699999999993</v>
      </c>
      <c r="E17" s="11">
        <v>9628</v>
      </c>
      <c r="F17" s="11">
        <f t="shared" si="0"/>
        <v>19994.939999999999</v>
      </c>
      <c r="G17" s="11">
        <f t="shared" si="1"/>
        <v>19256</v>
      </c>
      <c r="H17" s="11">
        <f t="shared" si="2"/>
        <v>192560</v>
      </c>
    </row>
    <row r="18" spans="1:8" ht="33.75" x14ac:dyDescent="0.25">
      <c r="A18" s="26">
        <v>2</v>
      </c>
      <c r="B18" s="4" t="s">
        <v>25</v>
      </c>
      <c r="C18" s="9">
        <v>4</v>
      </c>
      <c r="D18" s="11">
        <v>9997.4699999999993</v>
      </c>
      <c r="E18" s="11">
        <v>9628</v>
      </c>
      <c r="F18" s="11">
        <f t="shared" si="0"/>
        <v>39989.879999999997</v>
      </c>
      <c r="G18" s="11">
        <f t="shared" si="1"/>
        <v>38512</v>
      </c>
      <c r="H18" s="11">
        <f t="shared" si="2"/>
        <v>385120</v>
      </c>
    </row>
    <row r="19" spans="1:8" x14ac:dyDescent="0.25">
      <c r="A19" s="26"/>
      <c r="B19" s="4" t="s">
        <v>17</v>
      </c>
      <c r="C19" s="9">
        <v>1</v>
      </c>
      <c r="D19" s="11">
        <v>9997.4699999999993</v>
      </c>
      <c r="E19" s="11">
        <v>9628</v>
      </c>
      <c r="F19" s="11">
        <f t="shared" si="0"/>
        <v>9997.4699999999993</v>
      </c>
      <c r="G19" s="11">
        <f t="shared" si="1"/>
        <v>9628</v>
      </c>
      <c r="H19" s="11">
        <f t="shared" si="2"/>
        <v>96280</v>
      </c>
    </row>
    <row r="20" spans="1:8" ht="33.75" x14ac:dyDescent="0.25">
      <c r="A20" s="26">
        <v>3</v>
      </c>
      <c r="B20" s="4" t="s">
        <v>28</v>
      </c>
      <c r="C20" s="9">
        <v>2</v>
      </c>
      <c r="D20" s="11">
        <v>9997.4699999999993</v>
      </c>
      <c r="E20" s="11">
        <v>9628</v>
      </c>
      <c r="F20" s="11">
        <f t="shared" si="0"/>
        <v>19994.939999999999</v>
      </c>
      <c r="G20" s="11">
        <f t="shared" si="1"/>
        <v>19256</v>
      </c>
      <c r="H20" s="11">
        <f t="shared" si="2"/>
        <v>192560</v>
      </c>
    </row>
    <row r="21" spans="1:8" ht="22.5" x14ac:dyDescent="0.25">
      <c r="A21" s="26"/>
      <c r="B21" s="4" t="s">
        <v>27</v>
      </c>
      <c r="C21" s="9">
        <v>2</v>
      </c>
      <c r="D21" s="11">
        <v>9997.4699999999993</v>
      </c>
      <c r="E21" s="11">
        <v>9628</v>
      </c>
      <c r="F21" s="11">
        <f t="shared" si="0"/>
        <v>19994.939999999999</v>
      </c>
      <c r="G21" s="11">
        <f t="shared" si="1"/>
        <v>19256</v>
      </c>
      <c r="H21" s="11">
        <f t="shared" si="2"/>
        <v>192560</v>
      </c>
    </row>
    <row r="22" spans="1:8" x14ac:dyDescent="0.25">
      <c r="A22" s="26"/>
      <c r="B22" s="4" t="s">
        <v>19</v>
      </c>
      <c r="C22" s="9">
        <v>1</v>
      </c>
      <c r="D22" s="11">
        <v>9997.4699999999993</v>
      </c>
      <c r="E22" s="11">
        <v>9628</v>
      </c>
      <c r="F22" s="11">
        <f t="shared" si="0"/>
        <v>9997.4699999999993</v>
      </c>
      <c r="G22" s="11">
        <f t="shared" si="1"/>
        <v>9628</v>
      </c>
      <c r="H22" s="11">
        <f t="shared" si="2"/>
        <v>96280</v>
      </c>
    </row>
    <row r="23" spans="1:8" ht="56.25" x14ac:dyDescent="0.25">
      <c r="A23" s="26"/>
      <c r="B23" s="4" t="s">
        <v>29</v>
      </c>
      <c r="C23" s="9">
        <v>1</v>
      </c>
      <c r="D23" s="11">
        <v>9997.4699999999993</v>
      </c>
      <c r="E23" s="11">
        <v>9628</v>
      </c>
      <c r="F23" s="11">
        <f t="shared" si="0"/>
        <v>9997.4699999999993</v>
      </c>
      <c r="G23" s="11">
        <f t="shared" si="1"/>
        <v>9628</v>
      </c>
      <c r="H23" s="11">
        <f t="shared" si="2"/>
        <v>96280</v>
      </c>
    </row>
    <row r="24" spans="1:8" x14ac:dyDescent="0.25">
      <c r="B24" s="7" t="s">
        <v>21</v>
      </c>
      <c r="C24" s="15">
        <f>SUM(C7:C23)</f>
        <v>33</v>
      </c>
      <c r="F24" s="12">
        <f>SUM(F7:F23)</f>
        <v>329916.50999999995</v>
      </c>
      <c r="G24" s="12">
        <f>SUM(G7:G23)</f>
        <v>317724</v>
      </c>
      <c r="H24" s="12">
        <f>SUM(H7:H23)</f>
        <v>3177240</v>
      </c>
    </row>
  </sheetData>
  <mergeCells count="6">
    <mergeCell ref="A5:H5"/>
    <mergeCell ref="A2:H2"/>
    <mergeCell ref="A3:H3"/>
    <mergeCell ref="A18:A19"/>
    <mergeCell ref="A20:A23"/>
    <mergeCell ref="A7:A17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&amp;L&amp;Z&amp;F&amp;R&amp;P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1" sqref="E11"/>
    </sheetView>
  </sheetViews>
  <sheetFormatPr baseColWidth="10" defaultColWidth="11.42578125" defaultRowHeight="15" x14ac:dyDescent="0.25"/>
  <cols>
    <col min="1" max="1" width="7.42578125" style="2" customWidth="1"/>
    <col min="2" max="2" width="13.7109375" style="2" customWidth="1"/>
    <col min="3" max="3" width="10" style="2" customWidth="1"/>
    <col min="4" max="4" width="13.42578125" style="2" customWidth="1"/>
    <col min="5" max="5" width="14.42578125" style="2" bestFit="1" customWidth="1"/>
    <col min="6" max="6" width="19.140625" style="2" bestFit="1" customWidth="1"/>
    <col min="7" max="16384" width="11.42578125" style="2"/>
  </cols>
  <sheetData>
    <row r="1" spans="1:6" x14ac:dyDescent="0.25">
      <c r="B1" s="1"/>
      <c r="C1" s="1"/>
    </row>
    <row r="2" spans="1:6" ht="16.5" customHeight="1" x14ac:dyDescent="0.25">
      <c r="A2" s="21" t="s">
        <v>0</v>
      </c>
      <c r="B2" s="21"/>
      <c r="C2" s="21"/>
      <c r="D2" s="21"/>
      <c r="E2" s="21"/>
      <c r="F2" s="21"/>
    </row>
    <row r="3" spans="1:6" ht="16.5" customHeight="1" x14ac:dyDescent="0.25">
      <c r="A3" s="21" t="s">
        <v>36</v>
      </c>
      <c r="B3" s="21"/>
      <c r="C3" s="21"/>
      <c r="D3" s="21"/>
      <c r="E3" s="21"/>
      <c r="F3" s="21"/>
    </row>
    <row r="4" spans="1:6" ht="15.75" x14ac:dyDescent="0.25">
      <c r="B4" s="13"/>
      <c r="C4" s="13"/>
    </row>
    <row r="5" spans="1:6" ht="16.5" customHeight="1" x14ac:dyDescent="0.25">
      <c r="A5" s="22" t="s">
        <v>35</v>
      </c>
      <c r="B5" s="22"/>
      <c r="C5" s="22"/>
      <c r="D5" s="22"/>
      <c r="E5" s="22"/>
      <c r="F5" s="22"/>
    </row>
    <row r="6" spans="1:6" x14ac:dyDescent="0.25">
      <c r="A6" s="14" t="s">
        <v>31</v>
      </c>
      <c r="B6" s="14" t="s">
        <v>22</v>
      </c>
      <c r="C6" s="14" t="s">
        <v>2</v>
      </c>
      <c r="D6" s="14" t="s">
        <v>44</v>
      </c>
      <c r="E6" s="14" t="s">
        <v>45</v>
      </c>
      <c r="F6" s="14" t="s">
        <v>46</v>
      </c>
    </row>
    <row r="7" spans="1:6" ht="30.75" x14ac:dyDescent="0.25">
      <c r="A7" s="16">
        <v>1</v>
      </c>
      <c r="B7" s="17" t="s">
        <v>43</v>
      </c>
      <c r="C7" s="9">
        <v>22</v>
      </c>
      <c r="D7" s="11">
        <v>9440.64</v>
      </c>
      <c r="E7" s="11">
        <f>C7*D7</f>
        <v>207694.07999999999</v>
      </c>
      <c r="F7" s="11">
        <f>E7*10</f>
        <v>2076940.7999999998</v>
      </c>
    </row>
    <row r="8" spans="1:6" ht="30.75" x14ac:dyDescent="0.25">
      <c r="A8" s="16">
        <v>2</v>
      </c>
      <c r="B8" s="17" t="s">
        <v>42</v>
      </c>
      <c r="C8" s="9">
        <v>5</v>
      </c>
      <c r="D8" s="11">
        <v>9440.64</v>
      </c>
      <c r="E8" s="11">
        <f t="shared" ref="E8:E9" si="0">C8*D8</f>
        <v>47203.199999999997</v>
      </c>
      <c r="F8" s="11">
        <f t="shared" ref="F8:F9" si="1">E8*10</f>
        <v>472032</v>
      </c>
    </row>
    <row r="9" spans="1:6" ht="30.75" x14ac:dyDescent="0.25">
      <c r="A9" s="16">
        <v>3</v>
      </c>
      <c r="B9" s="17" t="s">
        <v>41</v>
      </c>
      <c r="C9" s="9">
        <v>6</v>
      </c>
      <c r="D9" s="11">
        <v>9440.64</v>
      </c>
      <c r="E9" s="11">
        <f t="shared" si="0"/>
        <v>56643.839999999997</v>
      </c>
      <c r="F9" s="11">
        <f t="shared" si="1"/>
        <v>566438.39999999991</v>
      </c>
    </row>
    <row r="10" spans="1:6" x14ac:dyDescent="0.25">
      <c r="B10" s="7" t="s">
        <v>21</v>
      </c>
      <c r="C10" s="15">
        <f>SUM(C7:C9)</f>
        <v>33</v>
      </c>
      <c r="E10" s="12">
        <f>SUM(E7:E9)</f>
        <v>311541.12</v>
      </c>
      <c r="F10" s="12">
        <f>SUM(F7:F9)</f>
        <v>3115411.1999999997</v>
      </c>
    </row>
  </sheetData>
  <mergeCells count="3">
    <mergeCell ref="A5:F5"/>
    <mergeCell ref="A3:F3"/>
    <mergeCell ref="A2:F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OPERARIOS LIMPIEZA 2020 (2)</vt:lpstr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Osuna</dc:creator>
  <cp:lastModifiedBy>Lorena Osuna</cp:lastModifiedBy>
  <cp:lastPrinted>2022-02-21T22:03:54Z</cp:lastPrinted>
  <dcterms:created xsi:type="dcterms:W3CDTF">2020-11-23T19:07:01Z</dcterms:created>
  <dcterms:modified xsi:type="dcterms:W3CDTF">2022-02-22T18:34:28Z</dcterms:modified>
</cp:coreProperties>
</file>